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95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76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57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38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19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100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81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62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43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24" i="1"/>
  <c r="H13" i="1"/>
  <c r="H24" i="1" s="1"/>
  <c r="G13" i="1"/>
  <c r="G24" i="1" s="1"/>
  <c r="F13" i="1"/>
  <c r="F24" i="1" s="1"/>
  <c r="F195" i="1" l="1"/>
  <c r="F196" i="1" s="1"/>
  <c r="J196" i="1"/>
  <c r="I196" i="1"/>
  <c r="H196" i="1"/>
  <c r="G196" i="1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<sst xmlns="http://schemas.openxmlformats.org/spreadsheetml/2006/main" count="234" uniqueCount="74">
  <si>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</si>
  <si>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</si>
  <si>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</si>
  <si>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</si>
  <si>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</si>
  <si>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</si>
  <si>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</si>
  <si>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</si>
  <si>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</si>
  <si>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</si>
  <si>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</si>
  <si>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</si>
  <si>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</si>
  <si>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</si>
  <si>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</si>
  <si>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</si>
  <si>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</si>
  <si>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</si>
  <si>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</si>
  <si>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</si>
  <si>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</si>
  <si>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</si>
  <si>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</si>
  <si>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</si>
  <si>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</si>
  <si>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</si>
  <si>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</si>
  <si>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</si>
  <si>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</si>
  <si>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</si>
  <si>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</si>
  <si>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</si>
  <si>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</si>
  <si>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</si>
  <si>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</si>
  <si>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</si>
  <si>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</si>
  <si>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</si>
  <si>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</si>
  <si>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ВМО "Макаровская основная школа"</t>
  </si>
  <si>
    <t>пром.</t>
  </si>
  <si>
    <t>сладкое</t>
  </si>
  <si>
    <t>выпечка</t>
  </si>
  <si>
    <t>каша овсяная</t>
  </si>
  <si>
    <t>чай с лимоном и сахаром</t>
  </si>
  <si>
    <t>пшеничный</t>
  </si>
  <si>
    <t>Баушева С.А.</t>
  </si>
  <si>
    <t>и.о.директора</t>
  </si>
  <si>
    <t>гречка отварная</t>
  </si>
  <si>
    <t>фрикадельки по-калининградски</t>
  </si>
  <si>
    <t>какао-напиток на молоке</t>
  </si>
  <si>
    <t>хлеб из муки пшеничной</t>
  </si>
  <si>
    <t>омлет</t>
  </si>
  <si>
    <t>зеленый горошек</t>
  </si>
  <si>
    <t>чай с сахаром</t>
  </si>
  <si>
    <t>фрукт</t>
  </si>
  <si>
    <t>вермишель молочная</t>
  </si>
  <si>
    <t>какао с молоком</t>
  </si>
  <si>
    <t>фрукт сезонный</t>
  </si>
  <si>
    <t>блины</t>
  </si>
  <si>
    <t>молоко счущеное</t>
  </si>
  <si>
    <t>макароны с сыром</t>
  </si>
  <si>
    <t>кукуруза консервированная</t>
  </si>
  <si>
    <t>кофейный напиток злаковый на молоке</t>
  </si>
  <si>
    <t xml:space="preserve">        54-21з</t>
  </si>
  <si>
    <t>запеканка из творога с молоком сгущенным</t>
  </si>
  <si>
    <t>кондитерское изделие</t>
  </si>
  <si>
    <t>биточки куриные с том.соусом и зеленым горошком 90/20/40</t>
  </si>
  <si>
    <t>каша гречневая рассыпчатая</t>
  </si>
  <si>
    <t>кофейный напиток с молоком</t>
  </si>
  <si>
    <t>54-23з</t>
  </si>
  <si>
    <t>54-28м</t>
  </si>
  <si>
    <t>каша пшенная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</si>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</sst>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/>
    <xf numFmtId="0" fontId="12" fillId="0" borderId="1" xfId="0" applyFont="1" applyBorder="1"/>
    <xf numFmtId="0" fontId="12" fillId="0" borderId="2" xfId="0" applyFont="1" applyBorder="1"/>
    <xf numFmtId="0" fontId="12" fillId="4" borderId="2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0" fontId="0" fillId="0" borderId="6" xfId="0" applyFill="1" applyBorder="1"/>
    <xf numFmtId="2" fontId="0" fillId="4" borderId="2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47</v>
      </c>
      <c r="I1" s="80"/>
      <c r="J1" s="80"/>
      <c r="K1" s="80"/>
    </row>
    <row r="2" spans="1:12" ht="17.399999999999999" x14ac:dyDescent="0.25">
      <c r="A2" s="35" t="s">
        <v>6</v>
      </c>
      <c r="C2" s="2"/>
      <c r="G2" s="2" t="s">
        <v>18</v>
      </c>
      <c r="H2" s="80" t="s">
        <v>46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2">
        <v>200</v>
      </c>
      <c r="G6" s="52">
        <v>15.97</v>
      </c>
      <c r="H6" s="52">
        <v>14.17</v>
      </c>
      <c r="I6" s="55">
        <v>23.38</v>
      </c>
      <c r="J6" s="52">
        <v>238.96</v>
      </c>
      <c r="K6" s="58">
        <v>182</v>
      </c>
      <c r="L6" s="61"/>
    </row>
    <row r="7" spans="1:12" ht="14.4" x14ac:dyDescent="0.3">
      <c r="A7" s="23"/>
      <c r="B7" s="15"/>
      <c r="C7" s="11"/>
      <c r="D7" s="7" t="s">
        <v>22</v>
      </c>
      <c r="E7" s="49" t="s">
        <v>44</v>
      </c>
      <c r="F7" s="52">
        <v>200</v>
      </c>
      <c r="G7" s="52">
        <v>0.27</v>
      </c>
      <c r="H7" s="52">
        <v>0.05</v>
      </c>
      <c r="I7" s="55">
        <v>5.75</v>
      </c>
      <c r="J7" s="52">
        <v>22.5</v>
      </c>
      <c r="K7" s="58">
        <v>377</v>
      </c>
      <c r="L7" s="61"/>
    </row>
    <row r="8" spans="1:12" ht="15" thickBot="1" x14ac:dyDescent="0.35">
      <c r="A8" s="23"/>
      <c r="B8" s="15"/>
      <c r="C8" s="11"/>
      <c r="D8" s="59" t="s">
        <v>23</v>
      </c>
      <c r="E8" s="49" t="s">
        <v>45</v>
      </c>
      <c r="F8" s="52">
        <v>40</v>
      </c>
      <c r="G8" s="52">
        <v>3.08</v>
      </c>
      <c r="H8" s="52">
        <v>0.96</v>
      </c>
      <c r="I8" s="55">
        <v>28</v>
      </c>
      <c r="J8" s="52">
        <v>113.6</v>
      </c>
      <c r="K8" s="58">
        <v>18</v>
      </c>
      <c r="L8" s="61"/>
    </row>
    <row r="9" spans="1:12" ht="15" thickBot="1" x14ac:dyDescent="0.35">
      <c r="A9" s="23"/>
      <c r="B9" s="15"/>
      <c r="C9" s="11"/>
      <c r="D9" s="59" t="s">
        <v>42</v>
      </c>
      <c r="E9" s="64" t="s">
        <v>42</v>
      </c>
      <c r="F9" s="53">
        <v>60</v>
      </c>
      <c r="G9" s="53">
        <v>4.62</v>
      </c>
      <c r="H9" s="53">
        <v>1.74</v>
      </c>
      <c r="I9" s="56">
        <v>40.799999999999997</v>
      </c>
      <c r="J9" s="53">
        <v>180</v>
      </c>
      <c r="K9" s="59">
        <v>21</v>
      </c>
      <c r="L9" s="62"/>
    </row>
    <row r="10" spans="1:12" ht="15" thickBot="1" x14ac:dyDescent="0.35">
      <c r="A10" s="23"/>
      <c r="B10" s="15"/>
      <c r="C10" s="11"/>
      <c r="D10" s="59"/>
      <c r="E10" s="64"/>
      <c r="F10" s="53"/>
      <c r="G10" s="53"/>
      <c r="H10" s="53"/>
      <c r="I10" s="56"/>
      <c r="J10" s="53"/>
      <c r="K10" s="59"/>
      <c r="L10" s="62"/>
    </row>
    <row r="11" spans="1:12" ht="14.4" x14ac:dyDescent="0.3">
      <c r="A11" s="23"/>
      <c r="B11" s="15"/>
      <c r="C11" s="11"/>
      <c r="D11" s="70"/>
      <c r="E11" s="63"/>
      <c r="F11" s="51"/>
      <c r="G11" s="51"/>
      <c r="H11" s="51"/>
      <c r="I11" s="54"/>
      <c r="J11" s="51"/>
      <c r="K11" s="57"/>
      <c r="L11" s="60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23.94</v>
      </c>
      <c r="H13" s="19">
        <f t="shared" si="0"/>
        <v>16.919999999999998</v>
      </c>
      <c r="I13" s="19">
        <v>97.93</v>
      </c>
      <c r="J13" s="19">
        <f t="shared" si="0"/>
        <v>555.06000000000006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500</v>
      </c>
      <c r="G24" s="32">
        <f t="shared" ref="G24:J24" si="4">G13+G23</f>
        <v>23.94</v>
      </c>
      <c r="H24" s="32">
        <f t="shared" si="4"/>
        <v>16.919999999999998</v>
      </c>
      <c r="I24" s="32">
        <f t="shared" si="4"/>
        <v>97.93</v>
      </c>
      <c r="J24" s="32">
        <f t="shared" si="4"/>
        <v>555.06000000000006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48</v>
      </c>
      <c r="F25" s="52">
        <v>150</v>
      </c>
      <c r="G25" s="52">
        <v>8.75</v>
      </c>
      <c r="H25" s="52">
        <v>4.41</v>
      </c>
      <c r="I25" s="55">
        <v>28.34</v>
      </c>
      <c r="J25" s="52">
        <v>127.1</v>
      </c>
      <c r="K25" s="58">
        <v>171</v>
      </c>
      <c r="L25" s="61"/>
    </row>
    <row r="26" spans="1:12" ht="14.4" x14ac:dyDescent="0.3">
      <c r="A26" s="14"/>
      <c r="B26" s="15"/>
      <c r="C26" s="11"/>
      <c r="D26" s="7" t="s">
        <v>21</v>
      </c>
      <c r="E26" s="50" t="s">
        <v>49</v>
      </c>
      <c r="F26" s="67">
        <v>90</v>
      </c>
      <c r="G26" s="67">
        <v>8.84</v>
      </c>
      <c r="H26" s="67">
        <v>10.72</v>
      </c>
      <c r="I26" s="68">
        <v>9.6999999999999993</v>
      </c>
      <c r="J26" s="67">
        <v>196.68</v>
      </c>
      <c r="K26" s="69">
        <v>105</v>
      </c>
      <c r="L26" s="66"/>
    </row>
    <row r="27" spans="1:12" ht="14.4" x14ac:dyDescent="0.3">
      <c r="A27" s="14"/>
      <c r="B27" s="15"/>
      <c r="C27" s="11"/>
      <c r="D27" s="58" t="s">
        <v>22</v>
      </c>
      <c r="E27" s="49" t="s">
        <v>50</v>
      </c>
      <c r="F27" s="52">
        <v>200</v>
      </c>
      <c r="G27" s="52">
        <v>2.71</v>
      </c>
      <c r="H27" s="52">
        <v>2.85</v>
      </c>
      <c r="I27" s="55">
        <v>11.74</v>
      </c>
      <c r="J27" s="52">
        <v>86.63</v>
      </c>
      <c r="K27" s="58">
        <v>415</v>
      </c>
      <c r="L27" s="61"/>
    </row>
    <row r="28" spans="1:12" ht="15" thickBot="1" x14ac:dyDescent="0.35">
      <c r="A28" s="14"/>
      <c r="B28" s="15"/>
      <c r="C28" s="11"/>
      <c r="D28" s="59" t="s">
        <v>23</v>
      </c>
      <c r="E28" s="64" t="s">
        <v>51</v>
      </c>
      <c r="F28" s="53">
        <v>60</v>
      </c>
      <c r="G28" s="53">
        <v>4.62</v>
      </c>
      <c r="H28" s="53">
        <v>1.44</v>
      </c>
      <c r="I28" s="56">
        <v>42</v>
      </c>
      <c r="J28" s="53">
        <v>170.4</v>
      </c>
      <c r="K28" s="59">
        <v>18</v>
      </c>
      <c r="L28" s="62"/>
    </row>
    <row r="29" spans="1:12" ht="15" thickBot="1" x14ac:dyDescent="0.35">
      <c r="A29" s="14"/>
      <c r="B29" s="15"/>
      <c r="C29" s="11"/>
      <c r="D29" s="59"/>
      <c r="E29" s="64"/>
      <c r="F29" s="53"/>
      <c r="G29" s="53"/>
      <c r="H29" s="53"/>
      <c r="I29" s="56"/>
      <c r="J29" s="53"/>
      <c r="K29" s="59"/>
      <c r="L29" s="62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v>91.78</v>
      </c>
      <c r="J32" s="19">
        <f t="shared" ref="J32:L32" si="8">SUM(J25:J31)</f>
        <v>580.80999999999995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500</v>
      </c>
      <c r="G43" s="32">
        <f t="shared" ref="G43" si="13">G32+G42</f>
        <v>24.92</v>
      </c>
      <c r="H43" s="32">
        <f t="shared" ref="H43" si="14">H32+H42</f>
        <v>19.420000000000002</v>
      </c>
      <c r="I43" s="32">
        <f t="shared" ref="I43" si="15">I32+I42</f>
        <v>91.78</v>
      </c>
      <c r="J43" s="32">
        <f t="shared" ref="J43:L43" si="16">J32+J42</f>
        <v>580.80999999999995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71" t="s">
        <v>21</v>
      </c>
      <c r="E44" s="49" t="s">
        <v>52</v>
      </c>
      <c r="F44" s="52">
        <v>200</v>
      </c>
      <c r="G44" s="52">
        <v>18.61</v>
      </c>
      <c r="H44" s="52">
        <v>12.01</v>
      </c>
      <c r="I44" s="55">
        <v>59.16</v>
      </c>
      <c r="J44" s="52">
        <v>283.95999999999998</v>
      </c>
      <c r="K44" s="58">
        <v>210</v>
      </c>
      <c r="L44" s="61"/>
    </row>
    <row r="45" spans="1:12" ht="14.4" x14ac:dyDescent="0.3">
      <c r="A45" s="23"/>
      <c r="B45" s="15"/>
      <c r="C45" s="11"/>
      <c r="D45" s="72" t="s">
        <v>26</v>
      </c>
      <c r="E45" s="50" t="s">
        <v>53</v>
      </c>
      <c r="F45" s="67">
        <v>60</v>
      </c>
      <c r="G45" s="67">
        <v>4.5</v>
      </c>
      <c r="H45" s="67">
        <v>2.02</v>
      </c>
      <c r="I45" s="68">
        <v>22.8</v>
      </c>
      <c r="J45" s="67">
        <v>78.63</v>
      </c>
      <c r="K45" s="69">
        <v>108</v>
      </c>
      <c r="L45" s="66"/>
    </row>
    <row r="46" spans="1:12" ht="15" thickBot="1" x14ac:dyDescent="0.35">
      <c r="A46" s="23"/>
      <c r="B46" s="15"/>
      <c r="C46" s="11"/>
      <c r="D46" s="73" t="s">
        <v>22</v>
      </c>
      <c r="E46" s="49" t="s">
        <v>54</v>
      </c>
      <c r="F46" s="52">
        <v>200</v>
      </c>
      <c r="G46" s="52">
        <v>0.22</v>
      </c>
      <c r="H46" s="52">
        <v>0.05</v>
      </c>
      <c r="I46" s="55">
        <v>5.57</v>
      </c>
      <c r="J46" s="52">
        <v>20.95</v>
      </c>
      <c r="K46" s="58">
        <v>376</v>
      </c>
      <c r="L46" s="61"/>
    </row>
    <row r="47" spans="1:12" ht="15" thickBot="1" x14ac:dyDescent="0.35">
      <c r="A47" s="23"/>
      <c r="B47" s="15"/>
      <c r="C47" s="11"/>
      <c r="D47" s="74" t="s">
        <v>23</v>
      </c>
      <c r="E47" s="64" t="s">
        <v>51</v>
      </c>
      <c r="F47" s="53">
        <v>40</v>
      </c>
      <c r="G47" s="53">
        <v>3.08</v>
      </c>
      <c r="H47" s="53">
        <v>0.96</v>
      </c>
      <c r="I47" s="56">
        <v>28</v>
      </c>
      <c r="J47" s="53">
        <v>113.6</v>
      </c>
      <c r="K47" s="59">
        <v>18</v>
      </c>
      <c r="L47" s="62"/>
    </row>
    <row r="48" spans="1:12" ht="15" thickBot="1" x14ac:dyDescent="0.35">
      <c r="A48" s="23"/>
      <c r="B48" s="15"/>
      <c r="C48" s="11"/>
      <c r="D48" s="74"/>
      <c r="E48" s="64"/>
      <c r="F48" s="53"/>
      <c r="G48" s="53"/>
      <c r="H48" s="53"/>
      <c r="I48" s="56"/>
      <c r="J48" s="53"/>
      <c r="K48" s="59"/>
      <c r="L48" s="62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26.409999999999997</v>
      </c>
      <c r="H51" s="19">
        <f t="shared" ref="H51" si="18">SUM(H44:H50)</f>
        <v>15.04</v>
      </c>
      <c r="I51" s="19">
        <v>115.53</v>
      </c>
      <c r="J51" s="19">
        <f t="shared" ref="J51:L51" si="19">SUM(J44:J50)</f>
        <v>497.14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500</v>
      </c>
      <c r="G62" s="32">
        <f t="shared" ref="G62" si="24">G51+G61</f>
        <v>26.409999999999997</v>
      </c>
      <c r="H62" s="32">
        <f t="shared" ref="H62" si="25">H51+H61</f>
        <v>15.04</v>
      </c>
      <c r="I62" s="32">
        <f t="shared" ref="I62" si="26">I51+I61</f>
        <v>115.53</v>
      </c>
      <c r="J62" s="32">
        <f t="shared" ref="J62:L62" si="27">J51+J61</f>
        <v>497.14</v>
      </c>
      <c r="K62" s="32"/>
      <c r="L62" s="32">
        <f t="shared" si="27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56</v>
      </c>
      <c r="F63" s="51">
        <v>200</v>
      </c>
      <c r="G63" s="51">
        <v>4.7</v>
      </c>
      <c r="H63" s="51">
        <v>8.9</v>
      </c>
      <c r="I63" s="54">
        <v>17.63</v>
      </c>
      <c r="J63" s="51">
        <v>270</v>
      </c>
      <c r="K63" s="57">
        <v>171</v>
      </c>
      <c r="L63" s="60"/>
    </row>
    <row r="64" spans="1:12" ht="14.4" x14ac:dyDescent="0.3">
      <c r="A64" s="23"/>
      <c r="B64" s="15"/>
      <c r="C64" s="11"/>
      <c r="D64" s="7" t="s">
        <v>22</v>
      </c>
      <c r="E64" s="50" t="s">
        <v>57</v>
      </c>
      <c r="F64" s="67">
        <v>200</v>
      </c>
      <c r="G64" s="67">
        <v>3.69</v>
      </c>
      <c r="H64" s="67">
        <v>3.76</v>
      </c>
      <c r="I64" s="68">
        <v>13.99</v>
      </c>
      <c r="J64" s="67">
        <v>109.91</v>
      </c>
      <c r="K64" s="58">
        <v>382</v>
      </c>
      <c r="L64" s="66"/>
    </row>
    <row r="65" spans="1:12" ht="14.4" x14ac:dyDescent="0.3">
      <c r="A65" s="23"/>
      <c r="B65" s="15"/>
      <c r="C65" s="11"/>
      <c r="D65" s="58" t="s">
        <v>23</v>
      </c>
      <c r="E65" s="49" t="s">
        <v>51</v>
      </c>
      <c r="F65" s="52">
        <v>40</v>
      </c>
      <c r="G65" s="52">
        <v>3.08</v>
      </c>
      <c r="H65" s="52">
        <v>0.96</v>
      </c>
      <c r="I65" s="55">
        <v>28</v>
      </c>
      <c r="J65" s="52">
        <v>113.6</v>
      </c>
      <c r="K65" s="58">
        <v>18</v>
      </c>
      <c r="L65" s="61"/>
    </row>
    <row r="66" spans="1:12" ht="15" thickBot="1" x14ac:dyDescent="0.35">
      <c r="A66" s="23"/>
      <c r="B66" s="15"/>
      <c r="C66" s="11"/>
      <c r="D66" s="59" t="s">
        <v>55</v>
      </c>
      <c r="E66" s="64" t="s">
        <v>58</v>
      </c>
      <c r="F66" s="53">
        <v>100</v>
      </c>
      <c r="G66" s="53">
        <v>0.4</v>
      </c>
      <c r="H66" s="53">
        <v>0</v>
      </c>
      <c r="I66" s="56">
        <v>10</v>
      </c>
      <c r="J66" s="53">
        <v>26</v>
      </c>
      <c r="K66" s="59">
        <v>368</v>
      </c>
      <c r="L66" s="62"/>
    </row>
    <row r="67" spans="1:12" ht="15" thickBot="1" x14ac:dyDescent="0.35">
      <c r="A67" s="23"/>
      <c r="B67" s="15"/>
      <c r="C67" s="11"/>
      <c r="D67" s="70"/>
      <c r="E67" s="63"/>
      <c r="F67" s="51"/>
      <c r="G67" s="51"/>
      <c r="H67" s="51"/>
      <c r="I67" s="54"/>
      <c r="J67" s="51"/>
      <c r="K67" s="57"/>
      <c r="L67" s="60"/>
    </row>
    <row r="68" spans="1:12" ht="15" thickBot="1" x14ac:dyDescent="0.35">
      <c r="A68" s="23"/>
      <c r="B68" s="15"/>
      <c r="C68" s="11"/>
      <c r="D68" s="70"/>
      <c r="E68" s="63"/>
      <c r="F68" s="51"/>
      <c r="G68" s="51"/>
      <c r="H68" s="51"/>
      <c r="I68" s="54"/>
      <c r="J68" s="51"/>
      <c r="K68" s="57"/>
      <c r="L68" s="60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5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8">SUM(G63:G69)</f>
        <v>11.870000000000001</v>
      </c>
      <c r="H70" s="19">
        <f t="shared" ref="H70" si="29">SUM(H63:H69)</f>
        <v>13.620000000000001</v>
      </c>
      <c r="I70" s="19">
        <v>69.62</v>
      </c>
      <c r="J70" s="19">
        <f t="shared" ref="J70:L70" si="30">SUM(J63:J69)</f>
        <v>519.51</v>
      </c>
      <c r="K70" s="25"/>
      <c r="L70" s="19">
        <f t="shared" si="30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540</v>
      </c>
      <c r="G81" s="32">
        <f t="shared" ref="G81" si="35">G70+G80</f>
        <v>11.870000000000001</v>
      </c>
      <c r="H81" s="32">
        <f t="shared" ref="H81" si="36">H70+H80</f>
        <v>13.620000000000001</v>
      </c>
      <c r="I81" s="32">
        <f t="shared" ref="I81" si="37">I70+I80</f>
        <v>69.62</v>
      </c>
      <c r="J81" s="32">
        <f t="shared" ref="J81:L81" si="38">J70+J80</f>
        <v>519.51</v>
      </c>
      <c r="K81" s="32"/>
      <c r="L81" s="32">
        <f t="shared" si="38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3" t="s">
        <v>59</v>
      </c>
      <c r="F82" s="51">
        <v>150</v>
      </c>
      <c r="G82" s="51">
        <v>15.03</v>
      </c>
      <c r="H82" s="51">
        <v>12.48</v>
      </c>
      <c r="I82" s="54">
        <v>81.03</v>
      </c>
      <c r="J82" s="51">
        <v>292.44</v>
      </c>
      <c r="K82" s="57">
        <v>726</v>
      </c>
      <c r="L82" s="60"/>
    </row>
    <row r="83" spans="1:12" ht="14.4" x14ac:dyDescent="0.3">
      <c r="A83" s="23"/>
      <c r="B83" s="15"/>
      <c r="C83" s="11"/>
      <c r="D83" s="7" t="s">
        <v>41</v>
      </c>
      <c r="E83" s="49" t="s">
        <v>60</v>
      </c>
      <c r="F83" s="52">
        <v>20</v>
      </c>
      <c r="G83" s="52">
        <v>1.4</v>
      </c>
      <c r="H83" s="52">
        <v>1.98</v>
      </c>
      <c r="I83" s="55">
        <v>1.9</v>
      </c>
      <c r="J83" s="52">
        <v>87</v>
      </c>
      <c r="K83" s="58">
        <v>471</v>
      </c>
      <c r="L83" s="61"/>
    </row>
    <row r="84" spans="1:12" ht="14.4" x14ac:dyDescent="0.3">
      <c r="A84" s="23"/>
      <c r="B84" s="15"/>
      <c r="C84" s="11"/>
      <c r="D84" s="7" t="s">
        <v>24</v>
      </c>
      <c r="E84" s="49" t="s">
        <v>58</v>
      </c>
      <c r="F84" s="52">
        <v>100</v>
      </c>
      <c r="G84" s="52">
        <v>0.4</v>
      </c>
      <c r="H84" s="52">
        <v>0</v>
      </c>
      <c r="I84" s="55">
        <v>10</v>
      </c>
      <c r="J84" s="52">
        <v>26</v>
      </c>
      <c r="K84" s="58">
        <v>368</v>
      </c>
      <c r="L84" s="61"/>
    </row>
    <row r="85" spans="1:12" ht="14.4" x14ac:dyDescent="0.3">
      <c r="A85" s="23"/>
      <c r="B85" s="15"/>
      <c r="C85" s="11"/>
      <c r="D85" s="7" t="s">
        <v>22</v>
      </c>
      <c r="E85" s="49" t="s">
        <v>44</v>
      </c>
      <c r="F85" s="52">
        <v>200</v>
      </c>
      <c r="G85" s="52">
        <v>0.27</v>
      </c>
      <c r="H85" s="52">
        <v>0.05</v>
      </c>
      <c r="I85" s="55">
        <v>5.75</v>
      </c>
      <c r="J85" s="52">
        <v>22.5</v>
      </c>
      <c r="K85" s="58">
        <v>377</v>
      </c>
      <c r="L85" s="61"/>
    </row>
    <row r="86" spans="1:12" ht="15" thickBot="1" x14ac:dyDescent="0.35">
      <c r="A86" s="23"/>
      <c r="B86" s="15"/>
      <c r="C86" s="11"/>
      <c r="D86" s="7" t="s">
        <v>23</v>
      </c>
      <c r="E86" s="64" t="s">
        <v>51</v>
      </c>
      <c r="F86" s="53">
        <v>30</v>
      </c>
      <c r="G86" s="53">
        <v>2.31</v>
      </c>
      <c r="H86" s="41">
        <v>0.72</v>
      </c>
      <c r="I86" s="56">
        <v>21</v>
      </c>
      <c r="J86" s="53">
        <v>85.2</v>
      </c>
      <c r="K86" s="42">
        <v>102</v>
      </c>
      <c r="L86" s="62"/>
    </row>
    <row r="87" spans="1:12" ht="15" thickBot="1" x14ac:dyDescent="0.35">
      <c r="A87" s="23"/>
      <c r="B87" s="15"/>
      <c r="C87" s="11"/>
      <c r="D87" s="6"/>
      <c r="E87" s="64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19.409999999999997</v>
      </c>
      <c r="H89" s="19">
        <f t="shared" ref="H89" si="40">SUM(H82:H88)</f>
        <v>15.230000000000002</v>
      </c>
      <c r="I89" s="19">
        <v>119.68</v>
      </c>
      <c r="J89" s="19">
        <f t="shared" ref="J89:L89" si="41">SUM(J82:J88)</f>
        <v>513.14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500</v>
      </c>
      <c r="G100" s="32">
        <f t="shared" ref="G100" si="46">G89+G99</f>
        <v>19.409999999999997</v>
      </c>
      <c r="H100" s="32">
        <f t="shared" ref="H100" si="47">H89+H99</f>
        <v>15.230000000000002</v>
      </c>
      <c r="I100" s="32">
        <f t="shared" ref="I100" si="48">I89+I99</f>
        <v>119.68</v>
      </c>
      <c r="J100" s="32">
        <f t="shared" ref="J100:L100" si="49">J89+J99</f>
        <v>513.14</v>
      </c>
      <c r="K100" s="32"/>
      <c r="L100" s="32">
        <f t="shared" si="49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3" t="s">
        <v>61</v>
      </c>
      <c r="F101" s="51">
        <v>200</v>
      </c>
      <c r="G101" s="51">
        <v>4.84</v>
      </c>
      <c r="H101" s="51">
        <v>10.56</v>
      </c>
      <c r="I101" s="54">
        <v>23.73</v>
      </c>
      <c r="J101" s="51">
        <v>198.52</v>
      </c>
      <c r="K101" s="57">
        <v>226</v>
      </c>
      <c r="L101" s="60"/>
    </row>
    <row r="102" spans="1:12" ht="14.4" x14ac:dyDescent="0.3">
      <c r="A102" s="23"/>
      <c r="B102" s="15"/>
      <c r="C102" s="11"/>
      <c r="D102" s="7" t="s">
        <v>26</v>
      </c>
      <c r="E102" s="49" t="s">
        <v>62</v>
      </c>
      <c r="F102" s="52">
        <v>60</v>
      </c>
      <c r="G102" s="52">
        <v>6.18</v>
      </c>
      <c r="H102" s="52">
        <v>2.94</v>
      </c>
      <c r="I102" s="55">
        <v>36</v>
      </c>
      <c r="J102" s="52">
        <v>195</v>
      </c>
      <c r="K102" s="58" t="s">
        <v>64</v>
      </c>
      <c r="L102" s="61"/>
    </row>
    <row r="103" spans="1:12" ht="14.4" x14ac:dyDescent="0.3">
      <c r="A103" s="23"/>
      <c r="B103" s="15"/>
      <c r="C103" s="11"/>
      <c r="D103" s="58" t="s">
        <v>22</v>
      </c>
      <c r="E103" s="49" t="s">
        <v>63</v>
      </c>
      <c r="F103" s="52">
        <v>200</v>
      </c>
      <c r="G103" s="52">
        <v>3.42</v>
      </c>
      <c r="H103" s="52">
        <v>3.5</v>
      </c>
      <c r="I103" s="55">
        <v>11.54</v>
      </c>
      <c r="J103" s="52">
        <v>91.3</v>
      </c>
      <c r="K103" s="58">
        <v>379</v>
      </c>
      <c r="L103" s="61"/>
    </row>
    <row r="104" spans="1:12" ht="15" thickBot="1" x14ac:dyDescent="0.35">
      <c r="A104" s="23"/>
      <c r="B104" s="15"/>
      <c r="C104" s="11"/>
      <c r="D104" s="59" t="s">
        <v>23</v>
      </c>
      <c r="E104" s="64" t="s">
        <v>51</v>
      </c>
      <c r="F104" s="53">
        <v>40</v>
      </c>
      <c r="G104" s="53">
        <v>3.08</v>
      </c>
      <c r="H104" s="53">
        <v>0.96</v>
      </c>
      <c r="I104" s="56">
        <v>28</v>
      </c>
      <c r="J104" s="53">
        <v>113.6</v>
      </c>
      <c r="K104" s="65">
        <v>18</v>
      </c>
      <c r="L104" s="62"/>
    </row>
    <row r="105" spans="1:12" ht="15" thickBot="1" x14ac:dyDescent="0.35">
      <c r="A105" s="23"/>
      <c r="B105" s="15"/>
      <c r="C105" s="11"/>
      <c r="D105" s="59"/>
      <c r="E105" s="64"/>
      <c r="F105" s="53"/>
      <c r="G105" s="53"/>
      <c r="H105" s="53"/>
      <c r="I105" s="56"/>
      <c r="J105" s="53"/>
      <c r="K105" s="65"/>
      <c r="L105" s="62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17.52</v>
      </c>
      <c r="H108" s="19">
        <f t="shared" si="50"/>
        <v>17.96</v>
      </c>
      <c r="I108" s="19">
        <v>99.27</v>
      </c>
      <c r="J108" s="19">
        <f t="shared" si="50"/>
        <v>598.41999999999996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500</v>
      </c>
      <c r="G119" s="32">
        <f t="shared" ref="G119" si="54">G108+G118</f>
        <v>17.52</v>
      </c>
      <c r="H119" s="32">
        <f t="shared" ref="H119" si="55">H108+H118</f>
        <v>17.96</v>
      </c>
      <c r="I119" s="32">
        <f t="shared" ref="I119" si="56">I108+I118</f>
        <v>99.27</v>
      </c>
      <c r="J119" s="32">
        <f t="shared" ref="J119:L119" si="57">J108+J118</f>
        <v>598.41999999999996</v>
      </c>
      <c r="K119" s="32"/>
      <c r="L119" s="32">
        <f t="shared" si="57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63" t="s">
        <v>65</v>
      </c>
      <c r="F120" s="51">
        <v>200</v>
      </c>
      <c r="G120" s="51">
        <v>9.75</v>
      </c>
      <c r="H120" s="51">
        <v>13.18</v>
      </c>
      <c r="I120" s="54">
        <v>15.29</v>
      </c>
      <c r="J120" s="51">
        <v>210.11</v>
      </c>
      <c r="K120" s="39">
        <v>223</v>
      </c>
      <c r="L120" s="60"/>
    </row>
    <row r="121" spans="1:12" ht="14.4" x14ac:dyDescent="0.3">
      <c r="A121" s="14"/>
      <c r="B121" s="15"/>
      <c r="C121" s="11"/>
      <c r="D121" s="5" t="s">
        <v>41</v>
      </c>
      <c r="E121" s="63" t="s">
        <v>66</v>
      </c>
      <c r="F121" s="51">
        <v>40</v>
      </c>
      <c r="G121" s="51">
        <v>3.08</v>
      </c>
      <c r="H121" s="51">
        <v>1.1599999999999999</v>
      </c>
      <c r="I121" s="54">
        <v>27.2</v>
      </c>
      <c r="J121" s="51">
        <v>120</v>
      </c>
      <c r="K121" s="42" t="s">
        <v>40</v>
      </c>
      <c r="L121" s="60"/>
    </row>
    <row r="122" spans="1:12" ht="14.4" x14ac:dyDescent="0.3">
      <c r="A122" s="14"/>
      <c r="B122" s="15"/>
      <c r="C122" s="11"/>
      <c r="D122" s="7" t="s">
        <v>22</v>
      </c>
      <c r="E122" s="49" t="s">
        <v>50</v>
      </c>
      <c r="F122" s="52">
        <v>200</v>
      </c>
      <c r="G122" s="52">
        <v>2.71</v>
      </c>
      <c r="H122" s="52">
        <v>2.85</v>
      </c>
      <c r="I122" s="55">
        <v>11.74</v>
      </c>
      <c r="J122" s="52">
        <v>86.63</v>
      </c>
      <c r="K122" s="42">
        <v>415</v>
      </c>
      <c r="L122" s="61"/>
    </row>
    <row r="123" spans="1:12" ht="14.4" x14ac:dyDescent="0.3">
      <c r="A123" s="14"/>
      <c r="B123" s="15"/>
      <c r="C123" s="11"/>
      <c r="D123" s="7" t="s">
        <v>23</v>
      </c>
      <c r="E123" s="49" t="s">
        <v>51</v>
      </c>
      <c r="F123" s="52">
        <v>60</v>
      </c>
      <c r="G123" s="52">
        <v>4.62</v>
      </c>
      <c r="H123" s="52">
        <v>1.44</v>
      </c>
      <c r="I123" s="55">
        <v>42</v>
      </c>
      <c r="J123" s="52">
        <v>170.4</v>
      </c>
      <c r="K123" s="42">
        <v>18</v>
      </c>
      <c r="L123" s="61"/>
    </row>
    <row r="124" spans="1:12" ht="15" thickBot="1" x14ac:dyDescent="0.35">
      <c r="A124" s="14"/>
      <c r="B124" s="15"/>
      <c r="C124" s="11"/>
      <c r="D124" s="59"/>
      <c r="E124" s="64"/>
      <c r="F124" s="53"/>
      <c r="G124" s="53"/>
      <c r="H124" s="53"/>
      <c r="I124" s="56"/>
      <c r="J124" s="53"/>
      <c r="K124" s="42"/>
      <c r="L124" s="62"/>
    </row>
    <row r="125" spans="1:12" ht="14.4" x14ac:dyDescent="0.3">
      <c r="A125" s="14"/>
      <c r="B125" s="15"/>
      <c r="C125" s="11"/>
      <c r="D125" s="6"/>
      <c r="E125" s="63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20.16</v>
      </c>
      <c r="H127" s="19">
        <f t="shared" si="58"/>
        <v>18.630000000000003</v>
      </c>
      <c r="I127" s="19">
        <v>96.23</v>
      </c>
      <c r="J127" s="19">
        <f t="shared" si="58"/>
        <v>587.14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500</v>
      </c>
      <c r="G138" s="32">
        <f t="shared" ref="G138" si="62">G127+G137</f>
        <v>20.16</v>
      </c>
      <c r="H138" s="32">
        <f t="shared" ref="H138" si="63">H127+H137</f>
        <v>18.630000000000003</v>
      </c>
      <c r="I138" s="32">
        <f t="shared" ref="I138" si="64">I127+I137</f>
        <v>96.23</v>
      </c>
      <c r="J138" s="32">
        <f t="shared" ref="J138:L138" si="65">J127+J137</f>
        <v>587.14</v>
      </c>
      <c r="K138" s="32"/>
      <c r="L138" s="32">
        <f t="shared" si="65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3" t="s">
        <v>72</v>
      </c>
      <c r="F139" s="51">
        <v>200</v>
      </c>
      <c r="G139" s="51">
        <v>4.4800000000000004</v>
      </c>
      <c r="H139" s="51">
        <v>5.12</v>
      </c>
      <c r="I139" s="51">
        <v>10.4</v>
      </c>
      <c r="J139" s="51">
        <v>332.2</v>
      </c>
      <c r="K139" s="51">
        <v>182</v>
      </c>
      <c r="L139" s="60"/>
    </row>
    <row r="140" spans="1:12" ht="14.4" x14ac:dyDescent="0.3">
      <c r="A140" s="23"/>
      <c r="B140" s="15"/>
      <c r="C140" s="11"/>
      <c r="D140" s="58" t="s">
        <v>41</v>
      </c>
      <c r="E140" s="49" t="s">
        <v>66</v>
      </c>
      <c r="F140" s="52">
        <v>40</v>
      </c>
      <c r="G140" s="52">
        <v>3.08</v>
      </c>
      <c r="H140" s="52">
        <v>1.1599999999999999</v>
      </c>
      <c r="I140" s="52">
        <v>27.2</v>
      </c>
      <c r="J140" s="52">
        <v>98</v>
      </c>
      <c r="K140" s="52" t="s">
        <v>40</v>
      </c>
      <c r="L140" s="61"/>
    </row>
    <row r="141" spans="1:12" ht="15" thickBot="1" x14ac:dyDescent="0.35">
      <c r="A141" s="23"/>
      <c r="B141" s="15"/>
      <c r="C141" s="11"/>
      <c r="D141" s="75" t="s">
        <v>22</v>
      </c>
      <c r="E141" s="64" t="s">
        <v>44</v>
      </c>
      <c r="F141" s="53">
        <v>200</v>
      </c>
      <c r="G141" s="53">
        <v>0.27</v>
      </c>
      <c r="H141" s="53">
        <v>0.05</v>
      </c>
      <c r="I141" s="53">
        <v>5.75</v>
      </c>
      <c r="J141" s="53">
        <v>22.5</v>
      </c>
      <c r="K141" s="53">
        <v>377</v>
      </c>
      <c r="L141" s="62"/>
    </row>
    <row r="142" spans="1:12" ht="15.75" customHeight="1" thickBot="1" x14ac:dyDescent="0.35">
      <c r="A142" s="23"/>
      <c r="B142" s="15"/>
      <c r="C142" s="11"/>
      <c r="D142" s="75" t="s">
        <v>23</v>
      </c>
      <c r="E142" s="64" t="s">
        <v>51</v>
      </c>
      <c r="F142" s="53">
        <v>60</v>
      </c>
      <c r="G142" s="53">
        <v>4.62</v>
      </c>
      <c r="H142" s="53">
        <v>1.44</v>
      </c>
      <c r="I142" s="53">
        <v>42</v>
      </c>
      <c r="J142" s="53">
        <v>170.4</v>
      </c>
      <c r="K142" s="53">
        <v>18</v>
      </c>
      <c r="L142" s="62"/>
    </row>
    <row r="143" spans="1:12" ht="15" thickBot="1" x14ac:dyDescent="0.35">
      <c r="A143" s="23"/>
      <c r="B143" s="15"/>
      <c r="C143" s="11"/>
      <c r="D143" s="75"/>
      <c r="E143" s="64"/>
      <c r="F143" s="53"/>
      <c r="G143" s="53"/>
      <c r="H143" s="53"/>
      <c r="I143" s="56"/>
      <c r="J143" s="53"/>
      <c r="K143" s="59"/>
      <c r="L143" s="62"/>
    </row>
    <row r="144" spans="1:12" ht="14.4" x14ac:dyDescent="0.3">
      <c r="A144" s="23"/>
      <c r="B144" s="15"/>
      <c r="C144" s="11"/>
      <c r="D144" s="70"/>
      <c r="E144" s="63"/>
      <c r="F144" s="51"/>
      <c r="G144" s="51"/>
      <c r="H144" s="51"/>
      <c r="I144" s="54"/>
      <c r="J144" s="51"/>
      <c r="K144" s="57"/>
      <c r="L144" s="60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12.45</v>
      </c>
      <c r="H146" s="19">
        <f t="shared" si="66"/>
        <v>7.77</v>
      </c>
      <c r="I146" s="19">
        <v>85.35</v>
      </c>
      <c r="J146" s="19">
        <f t="shared" si="66"/>
        <v>623.1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500</v>
      </c>
      <c r="G157" s="32">
        <f t="shared" ref="G157" si="70">G146+G156</f>
        <v>12.45</v>
      </c>
      <c r="H157" s="32">
        <f t="shared" ref="H157" si="71">H146+H156</f>
        <v>7.77</v>
      </c>
      <c r="I157" s="32">
        <f t="shared" ref="I157" si="72">I146+I156</f>
        <v>85.35</v>
      </c>
      <c r="J157" s="32">
        <f t="shared" ref="J157:L157" si="73">J146+J156</f>
        <v>623.1</v>
      </c>
      <c r="K157" s="32"/>
      <c r="L157" s="32">
        <f t="shared" si="73"/>
        <v>0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63" t="s">
        <v>67</v>
      </c>
      <c r="F158" s="51">
        <v>150</v>
      </c>
      <c r="G158" s="51">
        <v>14.56</v>
      </c>
      <c r="H158" s="51">
        <v>2.19</v>
      </c>
      <c r="I158" s="51">
        <v>68.2</v>
      </c>
      <c r="J158" s="51">
        <v>289.42</v>
      </c>
      <c r="K158" s="51" t="s">
        <v>71</v>
      </c>
      <c r="L158" s="60"/>
    </row>
    <row r="159" spans="1:12" ht="14.4" x14ac:dyDescent="0.3">
      <c r="A159" s="23"/>
      <c r="B159" s="15"/>
      <c r="C159" s="11"/>
      <c r="D159" s="58" t="s">
        <v>21</v>
      </c>
      <c r="E159" s="49" t="s">
        <v>68</v>
      </c>
      <c r="F159" s="52">
        <v>150</v>
      </c>
      <c r="G159" s="52">
        <v>6.33</v>
      </c>
      <c r="H159" s="52">
        <v>2.68</v>
      </c>
      <c r="I159" s="52">
        <v>20.53</v>
      </c>
      <c r="J159" s="52">
        <v>87.44</v>
      </c>
      <c r="K159" s="52">
        <v>302</v>
      </c>
      <c r="L159" s="61"/>
    </row>
    <row r="160" spans="1:12" ht="15" thickBot="1" x14ac:dyDescent="0.35">
      <c r="A160" s="23"/>
      <c r="B160" s="15"/>
      <c r="C160" s="11"/>
      <c r="D160" s="75" t="s">
        <v>22</v>
      </c>
      <c r="E160" s="64" t="s">
        <v>69</v>
      </c>
      <c r="F160" s="53">
        <v>200</v>
      </c>
      <c r="G160" s="53">
        <v>3.42</v>
      </c>
      <c r="H160" s="53">
        <v>3.5</v>
      </c>
      <c r="I160" s="53">
        <v>12.33</v>
      </c>
      <c r="J160" s="53">
        <v>94.25</v>
      </c>
      <c r="K160" s="53" t="s">
        <v>70</v>
      </c>
      <c r="L160" s="62"/>
    </row>
    <row r="161" spans="1:12" ht="15" thickBot="1" x14ac:dyDescent="0.35">
      <c r="A161" s="23"/>
      <c r="B161" s="15"/>
      <c r="C161" s="11"/>
      <c r="D161" s="75" t="s">
        <v>23</v>
      </c>
      <c r="E161" s="64" t="s">
        <v>51</v>
      </c>
      <c r="F161" s="53">
        <v>40</v>
      </c>
      <c r="G161" s="53">
        <v>3.08</v>
      </c>
      <c r="H161" s="53">
        <v>0.96</v>
      </c>
      <c r="I161" s="53">
        <v>28</v>
      </c>
      <c r="J161" s="53">
        <v>113.6</v>
      </c>
      <c r="K161" s="53">
        <v>18</v>
      </c>
      <c r="L161" s="62"/>
    </row>
    <row r="162" spans="1:12" ht="14.4" x14ac:dyDescent="0.3">
      <c r="A162" s="23"/>
      <c r="B162" s="15"/>
      <c r="C162" s="11"/>
      <c r="D162" s="58"/>
      <c r="E162" s="49"/>
      <c r="F162" s="52"/>
      <c r="G162" s="52"/>
      <c r="H162" s="52"/>
      <c r="I162" s="55"/>
      <c r="J162" s="52"/>
      <c r="K162" s="58"/>
      <c r="L162" s="76"/>
    </row>
    <row r="163" spans="1:12" ht="14.4" x14ac:dyDescent="0.3">
      <c r="A163" s="23"/>
      <c r="B163" s="15"/>
      <c r="C163" s="11"/>
      <c r="D163" s="58"/>
      <c r="E163" s="49"/>
      <c r="F163" s="52"/>
      <c r="G163" s="52"/>
      <c r="H163" s="52"/>
      <c r="I163" s="55"/>
      <c r="J163" s="52"/>
      <c r="K163" s="58"/>
      <c r="L163" s="76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4">SUM(G158:G164)</f>
        <v>27.39</v>
      </c>
      <c r="H165" s="19">
        <f t="shared" si="74"/>
        <v>9.3300000000000018</v>
      </c>
      <c r="I165" s="19">
        <v>129.06</v>
      </c>
      <c r="J165" s="19">
        <f t="shared" si="74"/>
        <v>584.71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540</v>
      </c>
      <c r="G176" s="32">
        <f t="shared" ref="G176" si="78">G165+G175</f>
        <v>27.39</v>
      </c>
      <c r="H176" s="32">
        <f t="shared" ref="H176" si="79">H165+H175</f>
        <v>9.3300000000000018</v>
      </c>
      <c r="I176" s="32">
        <f t="shared" ref="I176" si="80">I165+I175</f>
        <v>129.06</v>
      </c>
      <c r="J176" s="32">
        <f t="shared" ref="J176:L176" si="81">J165+J175</f>
        <v>584.71</v>
      </c>
      <c r="K176" s="32"/>
      <c r="L176" s="32">
        <f t="shared" si="81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73</v>
      </c>
      <c r="F177" s="51">
        <v>180</v>
      </c>
      <c r="G177" s="51">
        <v>26.06</v>
      </c>
      <c r="H177" s="51">
        <v>31.13</v>
      </c>
      <c r="I177" s="54">
        <v>40.049999999999997</v>
      </c>
      <c r="J177" s="51">
        <v>437.4</v>
      </c>
      <c r="K177" s="57">
        <v>504</v>
      </c>
      <c r="L177" s="60"/>
    </row>
    <row r="178" spans="1:12" ht="14.4" x14ac:dyDescent="0.3">
      <c r="A178" s="23"/>
      <c r="B178" s="15"/>
      <c r="C178" s="11"/>
      <c r="D178" s="5" t="s">
        <v>22</v>
      </c>
      <c r="E178" s="49" t="s">
        <v>54</v>
      </c>
      <c r="F178" s="51">
        <v>200</v>
      </c>
      <c r="G178" s="51">
        <v>0.22</v>
      </c>
      <c r="H178" s="51">
        <v>0.05</v>
      </c>
      <c r="I178" s="54">
        <v>5.57</v>
      </c>
      <c r="J178" s="51">
        <v>20.95</v>
      </c>
      <c r="K178" s="57">
        <v>376</v>
      </c>
      <c r="L178" s="60"/>
    </row>
    <row r="179" spans="1:12" ht="14.4" x14ac:dyDescent="0.3">
      <c r="A179" s="23"/>
      <c r="B179" s="15"/>
      <c r="C179" s="11"/>
      <c r="D179" s="7" t="s">
        <v>23</v>
      </c>
      <c r="E179" s="50" t="s">
        <v>51</v>
      </c>
      <c r="F179" s="67">
        <v>20</v>
      </c>
      <c r="G179" s="67">
        <v>1.54</v>
      </c>
      <c r="H179" s="67">
        <v>0.48</v>
      </c>
      <c r="I179" s="68">
        <v>14</v>
      </c>
      <c r="J179" s="67">
        <v>56.8</v>
      </c>
      <c r="K179" s="58">
        <v>18</v>
      </c>
      <c r="L179" s="66"/>
    </row>
    <row r="180" spans="1:12" ht="14.4" x14ac:dyDescent="0.3">
      <c r="A180" s="23"/>
      <c r="B180" s="15"/>
      <c r="C180" s="11"/>
      <c r="D180" s="58" t="s">
        <v>55</v>
      </c>
      <c r="E180" s="49" t="s">
        <v>58</v>
      </c>
      <c r="F180" s="52">
        <v>100</v>
      </c>
      <c r="G180" s="52">
        <v>0.4</v>
      </c>
      <c r="H180" s="52">
        <v>0</v>
      </c>
      <c r="I180" s="55">
        <v>10</v>
      </c>
      <c r="J180" s="52">
        <v>26</v>
      </c>
      <c r="K180" s="58">
        <v>368</v>
      </c>
      <c r="L180" s="61"/>
    </row>
    <row r="181" spans="1:12" ht="15" thickBot="1" x14ac:dyDescent="0.35">
      <c r="A181" s="23"/>
      <c r="B181" s="15"/>
      <c r="C181" s="11"/>
      <c r="D181" s="59"/>
      <c r="E181" s="64"/>
      <c r="F181" s="53"/>
      <c r="G181" s="53"/>
      <c r="H181" s="53"/>
      <c r="I181" s="56"/>
      <c r="J181" s="53"/>
      <c r="K181" s="59"/>
      <c r="L181" s="62"/>
    </row>
    <row r="182" spans="1:12" ht="14.4" x14ac:dyDescent="0.3">
      <c r="A182" s="23"/>
      <c r="B182" s="15"/>
      <c r="C182" s="11"/>
      <c r="D182" s="70"/>
      <c r="E182" s="77"/>
      <c r="F182" s="51"/>
      <c r="G182" s="51"/>
      <c r="H182" s="51"/>
      <c r="I182" s="54"/>
      <c r="J182" s="51"/>
      <c r="K182" s="57"/>
      <c r="L182" s="60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28.219999999999995</v>
      </c>
      <c r="H184" s="19">
        <f t="shared" si="82"/>
        <v>31.66</v>
      </c>
      <c r="I184" s="19">
        <v>69.62</v>
      </c>
      <c r="J184" s="19">
        <f t="shared" si="82"/>
        <v>541.15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500</v>
      </c>
      <c r="G195" s="32">
        <f t="shared" ref="G195" si="86">G184+G194</f>
        <v>28.219999999999995</v>
      </c>
      <c r="H195" s="32">
        <f t="shared" ref="H195" si="87">H184+H194</f>
        <v>31.66</v>
      </c>
      <c r="I195" s="32">
        <f t="shared" ref="I195" si="88">I184+I194</f>
        <v>69.62</v>
      </c>
      <c r="J195" s="32">
        <f t="shared" ref="J195:L195" si="89">J184+J194</f>
        <v>541.15</v>
      </c>
      <c r="K195" s="32"/>
      <c r="L195" s="32">
        <f t="shared" si="89"/>
        <v>0</v>
      </c>
    </row>
    <row r="196" spans="1:12" x14ac:dyDescent="0.25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21.228999999999999</v>
      </c>
      <c r="H196" s="34">
        <f t="shared" si="90"/>
        <v>16.558</v>
      </c>
      <c r="I196" s="34">
        <f t="shared" si="90"/>
        <v>97.407000000000011</v>
      </c>
      <c r="J196" s="34">
        <f t="shared" si="90"/>
        <v>560.01799999999992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2025-01-09T09:07:49Z</dcterms:modified>
</cp:coreProperties>
</file>